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расходов'!$6:$8</definedName>
    <definedName name="LAST_CELL" localSheetId="0">'Роспись расходов'!$G$116</definedName>
  </definedNames>
  <calcPr calcId="125725"/>
</workbook>
</file>

<file path=xl/calcChain.xml><?xml version="1.0" encoding="utf-8"?>
<calcChain xmlns="http://schemas.openxmlformats.org/spreadsheetml/2006/main">
  <c r="F105" i="1"/>
  <c r="F106"/>
  <c r="F107"/>
  <c r="F108"/>
  <c r="F51"/>
  <c r="F52"/>
  <c r="F54"/>
  <c r="F53" s="1"/>
</calcChain>
</file>

<file path=xl/sharedStrings.xml><?xml version="1.0" encoding="utf-8"?>
<sst xmlns="http://schemas.openxmlformats.org/spreadsheetml/2006/main" count="469" uniqueCount="236">
  <si>
    <t>тыс. руб.</t>
  </si>
  <si>
    <t>5</t>
  </si>
  <si>
    <t>№ п/п</t>
  </si>
  <si>
    <t>1</t>
  </si>
  <si>
    <t>Наименование показателя</t>
  </si>
  <si>
    <t>2</t>
  </si>
  <si>
    <t>КБК</t>
  </si>
  <si>
    <t>7</t>
  </si>
  <si>
    <t>8</t>
  </si>
  <si>
    <t>9</t>
  </si>
  <si>
    <t>КЦСР</t>
  </si>
  <si>
    <t>3</t>
  </si>
  <si>
    <t>КВР</t>
  </si>
  <si>
    <t>4</t>
  </si>
  <si>
    <t>КФСР</t>
  </si>
  <si>
    <t>6</t>
  </si>
  <si>
    <t>0100000000</t>
  </si>
  <si>
    <t>Муниципальная программа " Вопросы жизнеобеспечения Канифольнинского сельсовета "</t>
  </si>
  <si>
    <t>0110000000</t>
  </si>
  <si>
    <t>Подпрограмма 1 "Содержание автомобильных дорог общего пользования местного значения в границах Канифольнинского сельсовета"</t>
  </si>
  <si>
    <t>0110000110</t>
  </si>
  <si>
    <t>Содержание автомобильных дорог местного значения за счет средств дорожного фонда</t>
  </si>
  <si>
    <t>244</t>
  </si>
  <si>
    <t>Прочая закупка товаров, работ и услуг</t>
  </si>
  <si>
    <t>0400</t>
  </si>
  <si>
    <t>НАЦИОНАЛЬНАЯ ЭКОНОМИКА</t>
  </si>
  <si>
    <t>0409</t>
  </si>
  <si>
    <t>Дорожное хозяйство (дорожные фонды)</t>
  </si>
  <si>
    <t>0120000000</t>
  </si>
  <si>
    <t>Подпрограмма 2 "Защита от чрезвычайных ситуаций природного и техногенного характера и обеспечение безопасности населения территории Канифольнинского сельсовета"</t>
  </si>
  <si>
    <t>0120001110</t>
  </si>
  <si>
    <t>Обеспечение мероприятий по ГО и ЧС</t>
  </si>
  <si>
    <t>0300</t>
  </si>
  <si>
    <t>НАЦИОНАЛЬНАЯ БЕЗОПАСНОСТЬ И ПРАВООХРАНИТЕЛЬНАЯ ДЕЯТЕЛЬНОСТЬ</t>
  </si>
  <si>
    <t>10</t>
  </si>
  <si>
    <t>0309</t>
  </si>
  <si>
    <t>Гражданская оборона</t>
  </si>
  <si>
    <t>11</t>
  </si>
  <si>
    <t>0120001210</t>
  </si>
  <si>
    <t>Обеспечение первичных мер пожарной безопасности на территории Канифольнинского сельсовета</t>
  </si>
  <si>
    <t>12</t>
  </si>
  <si>
    <t>13</t>
  </si>
  <si>
    <t>14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</si>
  <si>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</si>
  <si>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</si>
  <si>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15</t>
  </si>
  <si>
    <t>0120051180</t>
  </si>
  <si>
    <t>Организация и ведение воинского учета на территории Канифольнинского сельсовета</t>
  </si>
  <si>
    <t>16</t>
  </si>
  <si>
    <t>121</t>
  </si>
  <si>
    <t>Фонд оплаты труда государственных (муниципальных) органов</t>
  </si>
  <si>
    <t>17</t>
  </si>
  <si>
    <t>0200</t>
  </si>
  <si>
    <t>НАЦИОНАЛЬНАЯ ОБОРОНА</t>
  </si>
  <si>
    <t>18</t>
  </si>
  <si>
    <t>0203</t>
  </si>
  <si>
    <t>Мобилизационная и вневойсковая подготовка</t>
  </si>
  <si>
    <t>19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</si>
  <si>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</si>
  <si>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</si>
  <si>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20</t>
  </si>
  <si>
    <t>21</t>
  </si>
  <si>
    <t>22</t>
  </si>
  <si>
    <t>23</t>
  </si>
  <si>
    <t>24</t>
  </si>
  <si>
    <t>25</t>
  </si>
  <si>
    <t>0130000000</t>
  </si>
  <si>
    <t>Подпрограмма 3 "Реконструкция и капитальный ремонт объектов жилищно- коммунальной инфраструктуры"</t>
  </si>
  <si>
    <t>26</t>
  </si>
  <si>
    <t>0130001250</t>
  </si>
  <si>
    <t>Обеспечение мероприятий по кап. ремонту МКД</t>
  </si>
  <si>
    <t>27</t>
  </si>
  <si>
    <t>28</t>
  </si>
  <si>
    <t>0500</t>
  </si>
  <si>
    <t>ЖИЛИЩНО-КОММУНАЛЬНОЕ ХОЗЯЙСТВО</t>
  </si>
  <si>
    <t>29</t>
  </si>
  <si>
    <t>0501</t>
  </si>
  <si>
    <t>Жилищное хозяйство</t>
  </si>
  <si>
    <t>30</t>
  </si>
  <si>
    <t>0140000000</t>
  </si>
  <si>
    <t>Подпрограмма 4 " Обеспечение благоустройства территории"</t>
  </si>
  <si>
    <t>31</t>
  </si>
  <si>
    <t>0140001220</t>
  </si>
  <si>
    <t>Уличное освещение</t>
  </si>
  <si>
    <t>32</t>
  </si>
  <si>
    <t>33</t>
  </si>
  <si>
    <t>34</t>
  </si>
  <si>
    <t>0503</t>
  </si>
  <si>
    <t>Благоустройство</t>
  </si>
  <si>
    <t>35</t>
  </si>
  <si>
    <t>247</t>
  </si>
  <si>
    <t>Закупка энергетических ресурсов</t>
  </si>
  <si>
    <t>36</t>
  </si>
  <si>
    <t>37</t>
  </si>
  <si>
    <t>38</t>
  </si>
  <si>
    <t>0140001230</t>
  </si>
  <si>
    <t>Содержание кладбищ</t>
  </si>
  <si>
    <t>39</t>
  </si>
  <si>
    <t>40</t>
  </si>
  <si>
    <t>41</t>
  </si>
  <si>
    <t>42</t>
  </si>
  <si>
    <t>0150000000</t>
  </si>
  <si>
    <t>Подпрограмма 5 " Обеспечение программы"</t>
  </si>
  <si>
    <t>43</t>
  </si>
  <si>
    <t>0150000110</t>
  </si>
  <si>
    <t>Расходы на обеспечение программы " Вопросы жизнеобеспечения Канифольнинского сельсовета"</t>
  </si>
  <si>
    <t>44</t>
  </si>
  <si>
    <t>45</t>
  </si>
  <si>
    <t>0100</t>
  </si>
  <si>
    <t>ОБЩЕГОСУДАРСТВЕННЫЕ ВОПРОСЫ</t>
  </si>
  <si>
    <t>46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</si>
  <si>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</si>
  <si>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</si>
  <si>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47</t>
  </si>
  <si>
    <t>0113</t>
  </si>
  <si>
    <t>Другие общегосударственные вопросы</t>
  </si>
  <si>
    <t>48</t>
  </si>
  <si>
    <t>0800</t>
  </si>
  <si>
    <t>КУЛЬТУРА, КИНЕМАТОГРАФИЯ</t>
  </si>
  <si>
    <t>49</t>
  </si>
  <si>
    <t>0801</t>
  </si>
  <si>
    <t>Культура</t>
  </si>
  <si>
    <t>50</t>
  </si>
  <si>
    <t>51</t>
  </si>
  <si>
    <t>52</t>
  </si>
  <si>
    <t>53</t>
  </si>
  <si>
    <t>54</t>
  </si>
  <si>
    <t>55</t>
  </si>
  <si>
    <t>853</t>
  </si>
  <si>
    <t>Уплата иных платежей</t>
  </si>
  <si>
    <t>56</t>
  </si>
  <si>
    <t>57</t>
  </si>
  <si>
    <t>58</t>
  </si>
  <si>
    <t>0160000000</t>
  </si>
  <si>
    <t>Подпрограмма 6 " Средства местного бюджета на развитие физической культуры и спорта Канифольнинского сельсовета Нижнеингашского района Красноярского края"</t>
  </si>
  <si>
    <t>59</t>
  </si>
  <si>
    <t>0160000110</t>
  </si>
  <si>
    <t>Средства местного бюджета на развитие физической культуры и спорта Канифольнинского сельсовета Нижнеингашского района Красноярского края</t>
  </si>
  <si>
    <t>60</t>
  </si>
  <si>
    <t>61</t>
  </si>
  <si>
    <t>1100</t>
  </si>
  <si>
    <t>ФИЗИЧЕСКАЯ КУЛЬТУРА И СПОРТ</t>
  </si>
  <si>
    <t>62</t>
  </si>
  <si>
    <t>1101</t>
  </si>
  <si>
    <t>Физическая культура</t>
  </si>
  <si>
    <t>63</t>
  </si>
  <si>
    <t>8000000000</t>
  </si>
  <si>
    <t>Непрограммные расходы</t>
  </si>
  <si>
    <t>64</t>
  </si>
  <si>
    <t>8100000000</t>
  </si>
  <si>
    <t>Непрограммные расходы на содержание Предствавительного органа местного самоуправления</t>
  </si>
  <si>
    <t>65</t>
  </si>
  <si>
    <t>8110000000</t>
  </si>
  <si>
    <t>Непрограммные расходы на содержание представительного органа местного самоуправления</t>
  </si>
  <si>
    <t>66</t>
  </si>
  <si>
    <t>67</t>
  </si>
  <si>
    <t>68</t>
  </si>
  <si>
    <t>8110000710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</si>
  <si>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</si>
  <si>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</si>
  <si>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69</t>
  </si>
  <si>
    <t>70</t>
  </si>
  <si>
    <t>71</t>
  </si>
  <si>
    <t>72</t>
  </si>
  <si>
    <t>8500000000</t>
  </si>
  <si>
    <t>Функционирование высшего должностного лица местного самоуправления</t>
  </si>
  <si>
    <t>73</t>
  </si>
  <si>
    <t>8510000710</t>
  </si>
  <si>
    <t>74</t>
  </si>
  <si>
    <t>75</t>
  </si>
  <si>
    <t>76</t>
  </si>
  <si>
    <t>0102</t>
  </si>
  <si>
    <t>Функционирование высшего должностного лица субъекта Российской Федерации и муниципального образования</t>
  </si>
  <si>
    <t>77</t>
  </si>
  <si>
    <t>78</t>
  </si>
  <si>
    <t>79</t>
  </si>
  <si>
    <t>80</t>
  </si>
  <si>
    <t>8600000000</t>
  </si>
  <si>
    <t>Непрограммные расходы на содержание местной администрации</t>
  </si>
  <si>
    <t>81</t>
  </si>
  <si>
    <t>8610000000</t>
  </si>
  <si>
    <t>непрограммные расходы на содержание местной администрации</t>
  </si>
  <si>
    <t>82</t>
  </si>
  <si>
    <t>83</t>
  </si>
  <si>
    <t>84</t>
  </si>
  <si>
    <t>8610000710</t>
  </si>
  <si>
    <t>85</t>
  </si>
  <si>
    <t>122</t>
  </si>
  <si>
    <t>Иные выплаты персоналу государственных (муниципальных) органов, за исключением фонда оплаты труда</t>
  </si>
  <si>
    <t>86</t>
  </si>
  <si>
    <t>87</t>
  </si>
  <si>
    <t>8610000720</t>
  </si>
  <si>
    <t>88</t>
  </si>
  <si>
    <t>89</t>
  </si>
  <si>
    <t>90</t>
  </si>
  <si>
    <t>91</t>
  </si>
  <si>
    <t>8700000000</t>
  </si>
  <si>
    <t>Непрограммные расходы по обеспечению деятельности административных комиссий</t>
  </si>
  <si>
    <t>92</t>
  </si>
  <si>
    <t>8700075140</t>
  </si>
  <si>
    <t>Обеспечение деятельности административной комиссии</t>
  </si>
  <si>
    <t>93</t>
  </si>
  <si>
    <t>94</t>
  </si>
  <si>
    <t>95</t>
  </si>
  <si>
    <t>96</t>
  </si>
  <si>
    <t>8800000000</t>
  </si>
  <si>
    <t>Расходы местной администрации на оплату переданных полномочий</t>
  </si>
  <si>
    <t>97</t>
  </si>
  <si>
    <t>8810000730</t>
  </si>
  <si>
    <t>Расходы на оплату переданных полномочий</t>
  </si>
  <si>
    <t>98</t>
  </si>
  <si>
    <t>540</t>
  </si>
  <si>
    <t>Иные межбюджетные трансферты</t>
  </si>
  <si>
    <t>99</t>
  </si>
  <si>
    <t>100</t>
  </si>
  <si>
    <t>101</t>
  </si>
  <si>
    <t>9000000000</t>
  </si>
  <si>
    <t>Резервные фонды</t>
  </si>
  <si>
    <t>102</t>
  </si>
  <si>
    <t>9100000000</t>
  </si>
  <si>
    <t>Резервные фонды ( непрограммные расходы)</t>
  </si>
  <si>
    <t>103</t>
  </si>
  <si>
    <t>9170010110</t>
  </si>
  <si>
    <t>Резервный фонд местной администрации</t>
  </si>
  <si>
    <t>104</t>
  </si>
  <si>
    <t>870</t>
  </si>
  <si>
    <t>Резервные средства</t>
  </si>
  <si>
    <t>105</t>
  </si>
  <si>
    <t>106</t>
  </si>
  <si>
    <t>0111</t>
  </si>
  <si>
    <t>107</t>
  </si>
  <si>
    <t>ВСЕГО:</t>
  </si>
  <si>
    <t>108</t>
  </si>
  <si>
    <t>Распределение бюджетных ассигнований по целевым статьям (муниципальным программам Канифольнинского сельсовета и непрграммным напрвлениям деятельности) группам и подгруппам видов расходов, разделам, подразделам классификации расходов местного бюджета на 2023 год.</t>
  </si>
  <si>
    <t>Утвержденный план 2023 год</t>
  </si>
  <si>
    <t>Приложение № 7 к Решениию Канифольнинского сельского Совета депутатов 27.12. 2022   №  19-73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</si>
</sst>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"/>
    </font>
    <font>
      <b/>
      <sz val="8"/>
      <name val="Arial"/>
    </font>
    <font>
      <sz val="8"/>
      <name val="Arial Cyr"/>
    </font>
    <font>
      <b/>
      <sz val="12"/>
      <name val="Arial Cyr"/>
    </font>
    <font>
      <sz val="8"/>
      <name val="Arial"/>
    </font>
    <font>
      <b/>
      <i/>
      <sz val="8"/>
      <name val="Arial"/>
    </font>
    <font>
      <sz val="9"/>
      <name val="Arial"/>
      <family val="2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0" xfId="0" applyFont="1" applyBorder="1" applyAlignment="1" applyProtection="1">
      <alignment vertical="center"/>
    </xf>
    <xf numFmtId="49" fontId="1" fillId="0" borderId="3" xfId="0" applyNumberFormat="1" applyFont="1" applyBorder="1" applyAlignment="1" applyProtection="1">
      <alignment horizontal="center" vertical="center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0" fillId="0" borderId="6" xfId="0" applyNumberFormat="1" applyFont="1" applyBorder="1" applyAlignment="1" applyProtection="1"/>
    <xf numFmtId="49" fontId="5" fillId="0" borderId="3" xfId="0" applyNumberFormat="1" applyFont="1" applyBorder="1" applyAlignment="1" applyProtection="1">
      <alignment horizontal="center" vertical="top" wrapText="1"/>
    </xf>
    <xf numFmtId="49" fontId="5" fillId="0" borderId="3" xfId="0" applyNumberFormat="1" applyFont="1" applyBorder="1" applyAlignment="1" applyProtection="1">
      <alignment horizontal="left" vertical="top" wrapText="1"/>
    </xf>
    <xf numFmtId="164" fontId="5" fillId="0" borderId="3" xfId="0" applyNumberFormat="1" applyFont="1" applyBorder="1" applyAlignment="1" applyProtection="1">
      <alignment horizontal="right" vertical="top" wrapText="1"/>
    </xf>
    <xf numFmtId="49" fontId="4" fillId="0" borderId="7" xfId="0" applyNumberFormat="1" applyFont="1" applyBorder="1" applyAlignment="1" applyProtection="1">
      <alignment horizontal="center" vertical="top" wrapText="1"/>
    </xf>
    <xf numFmtId="49" fontId="4" fillId="0" borderId="7" xfId="0" applyNumberFormat="1" applyFont="1" applyBorder="1" applyAlignment="1" applyProtection="1">
      <alignment horizontal="left" vertical="top" wrapText="1"/>
    </xf>
    <xf numFmtId="164" fontId="4" fillId="0" borderId="7" xfId="0" applyNumberFormat="1" applyFont="1" applyBorder="1" applyAlignment="1" applyProtection="1">
      <alignment horizontal="right" vertical="top" wrapText="1"/>
    </xf>
    <xf numFmtId="49" fontId="1" fillId="0" borderId="3" xfId="0" applyNumberFormat="1" applyFont="1" applyBorder="1" applyAlignment="1" applyProtection="1">
      <alignment horizontal="center"/>
    </xf>
    <xf numFmtId="49" fontId="1" fillId="0" borderId="3" xfId="0" applyNumberFormat="1" applyFont="1" applyBorder="1" applyAlignment="1" applyProtection="1">
      <alignment horizontal="left"/>
    </xf>
    <xf numFmtId="164" fontId="1" fillId="0" borderId="3" xfId="0" applyNumberFormat="1" applyFont="1" applyBorder="1" applyAlignment="1" applyProtection="1">
      <alignment horizontal="right" wrapText="1"/>
    </xf>
    <xf numFmtId="0" fontId="2" fillId="0" borderId="0" xfId="0" applyFont="1" applyBorder="1" applyAlignment="1" applyProtection="1">
      <alignment horizontal="left"/>
    </xf>
    <xf numFmtId="0" fontId="6" fillId="0" borderId="0" xfId="0" applyFont="1" applyAlignment="1">
      <alignment horizontal="right" vertical="center"/>
    </xf>
    <xf numFmtId="0" fontId="2" fillId="0" borderId="0" xfId="0" applyFont="1" applyBorder="1" applyAlignment="1" applyProtection="1">
      <alignment horizontal="right"/>
    </xf>
    <xf numFmtId="0" fontId="6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16"/>
  <sheetViews>
    <sheetView tabSelected="1" workbookViewId="0">
      <selection activeCell="E2" sqref="E2:F2"/>
    </sheetView>
  </sheetViews>
  <sheetFormatPr defaultRowHeight="12.75" customHeight="1"/>
  <cols>
    <col min="1" max="1" width="10.7109375" customWidth="1"/>
    <col min="2" max="2" width="40.7109375" customWidth="1"/>
    <col min="3" max="3" width="20.7109375" customWidth="1"/>
    <col min="4" max="5" width="10.7109375" customWidth="1"/>
    <col min="6" max="6" width="15.7109375" customWidth="1"/>
    <col min="7" max="7" width="8.85546875" customWidth="1"/>
  </cols>
  <sheetData>
    <row r="1" spans="1:7">
      <c r="F1" s="15"/>
    </row>
    <row r="2" spans="1:7" ht="57" customHeight="1">
      <c r="E2" s="17" t="s">
        <v>235</v>
      </c>
      <c r="F2" s="17"/>
    </row>
    <row r="3" spans="1:7" ht="71.25" customHeight="1">
      <c r="B3" s="18" t="s">
        <v>233</v>
      </c>
      <c r="C3" s="18"/>
      <c r="D3" s="18"/>
      <c r="E3" s="18"/>
      <c r="F3" s="18"/>
    </row>
    <row r="4" spans="1:7" ht="12.75" customHeight="1">
      <c r="B4" s="19"/>
      <c r="C4" s="19"/>
      <c r="D4" s="14"/>
      <c r="E4" s="1"/>
      <c r="F4" s="1"/>
    </row>
    <row r="5" spans="1:7" ht="18.399999999999999" customHeight="1">
      <c r="B5" s="19"/>
      <c r="C5" s="19"/>
      <c r="F5" s="16" t="s">
        <v>0</v>
      </c>
    </row>
    <row r="6" spans="1:7" ht="18.399999999999999" customHeight="1">
      <c r="A6" s="20" t="s">
        <v>2</v>
      </c>
      <c r="B6" s="20" t="s">
        <v>4</v>
      </c>
      <c r="C6" s="22" t="s">
        <v>6</v>
      </c>
      <c r="D6" s="23"/>
      <c r="E6" s="23"/>
      <c r="F6" s="20" t="s">
        <v>234</v>
      </c>
      <c r="G6" s="4"/>
    </row>
    <row r="7" spans="1:7" ht="18.399999999999999" customHeight="1">
      <c r="A7" s="21"/>
      <c r="B7" s="21"/>
      <c r="C7" s="3" t="s">
        <v>10</v>
      </c>
      <c r="D7" s="3" t="s">
        <v>12</v>
      </c>
      <c r="E7" s="3" t="s">
        <v>14</v>
      </c>
      <c r="F7" s="21"/>
      <c r="G7" s="4"/>
    </row>
    <row r="8" spans="1:7">
      <c r="A8" s="2" t="s">
        <v>3</v>
      </c>
      <c r="B8" s="2" t="s">
        <v>5</v>
      </c>
      <c r="C8" s="2" t="s">
        <v>11</v>
      </c>
      <c r="D8" s="2" t="s">
        <v>13</v>
      </c>
      <c r="E8" s="2" t="s">
        <v>1</v>
      </c>
      <c r="F8" s="2" t="s">
        <v>15</v>
      </c>
      <c r="G8" s="4"/>
    </row>
    <row r="9" spans="1:7" ht="31.5">
      <c r="A9" s="5" t="s">
        <v>3</v>
      </c>
      <c r="B9" s="6" t="s">
        <v>17</v>
      </c>
      <c r="C9" s="5" t="s">
        <v>16</v>
      </c>
      <c r="D9" s="5"/>
      <c r="E9" s="5"/>
      <c r="F9" s="7">
        <v>4302.2</v>
      </c>
    </row>
    <row r="10" spans="1:7" ht="42">
      <c r="A10" s="5" t="s">
        <v>5</v>
      </c>
      <c r="B10" s="6" t="s">
        <v>19</v>
      </c>
      <c r="C10" s="5" t="s">
        <v>18</v>
      </c>
      <c r="D10" s="5"/>
      <c r="E10" s="5"/>
      <c r="F10" s="7">
        <v>574.70000000000005</v>
      </c>
    </row>
    <row r="11" spans="1:7" ht="21">
      <c r="A11" s="5" t="s">
        <v>11</v>
      </c>
      <c r="B11" s="6" t="s">
        <v>21</v>
      </c>
      <c r="C11" s="5" t="s">
        <v>20</v>
      </c>
      <c r="D11" s="5"/>
      <c r="E11" s="5"/>
      <c r="F11" s="7">
        <v>574.70000000000005</v>
      </c>
    </row>
    <row r="12" spans="1:7">
      <c r="A12" s="5" t="s">
        <v>13</v>
      </c>
      <c r="B12" s="6" t="s">
        <v>23</v>
      </c>
      <c r="C12" s="5" t="s">
        <v>20</v>
      </c>
      <c r="D12" s="5" t="s">
        <v>22</v>
      </c>
      <c r="E12" s="5"/>
      <c r="F12" s="7">
        <v>574.70000000000005</v>
      </c>
    </row>
    <row r="13" spans="1:7">
      <c r="A13" s="5" t="s">
        <v>1</v>
      </c>
      <c r="B13" s="6" t="s">
        <v>25</v>
      </c>
      <c r="C13" s="5" t="s">
        <v>20</v>
      </c>
      <c r="D13" s="5" t="s">
        <v>22</v>
      </c>
      <c r="E13" s="5" t="s">
        <v>24</v>
      </c>
      <c r="F13" s="7">
        <v>574.70000000000005</v>
      </c>
    </row>
    <row r="14" spans="1:7">
      <c r="A14" s="8" t="s">
        <v>15</v>
      </c>
      <c r="B14" s="9" t="s">
        <v>27</v>
      </c>
      <c r="C14" s="8" t="s">
        <v>20</v>
      </c>
      <c r="D14" s="8" t="s">
        <v>22</v>
      </c>
      <c r="E14" s="8" t="s">
        <v>26</v>
      </c>
      <c r="F14" s="10">
        <v>574.70000000000005</v>
      </c>
    </row>
    <row r="15" spans="1:7" ht="52.5">
      <c r="A15" s="5" t="s">
        <v>7</v>
      </c>
      <c r="B15" s="6" t="s">
        <v>29</v>
      </c>
      <c r="C15" s="5" t="s">
        <v>28</v>
      </c>
      <c r="D15" s="5"/>
      <c r="E15" s="5"/>
      <c r="F15" s="7">
        <v>153.91999999999999</v>
      </c>
    </row>
    <row r="16" spans="1:7">
      <c r="A16" s="5" t="s">
        <v>8</v>
      </c>
      <c r="B16" s="6" t="s">
        <v>31</v>
      </c>
      <c r="C16" s="5" t="s">
        <v>30</v>
      </c>
      <c r="D16" s="5"/>
      <c r="E16" s="5"/>
      <c r="F16" s="7">
        <v>2</v>
      </c>
    </row>
    <row r="17" spans="1:6">
      <c r="A17" s="5" t="s">
        <v>9</v>
      </c>
      <c r="B17" s="6" t="s">
        <v>23</v>
      </c>
      <c r="C17" s="5" t="s">
        <v>30</v>
      </c>
      <c r="D17" s="5" t="s">
        <v>22</v>
      </c>
      <c r="E17" s="5"/>
      <c r="F17" s="7">
        <v>2</v>
      </c>
    </row>
    <row r="18" spans="1:6" ht="21">
      <c r="A18" s="5" t="s">
        <v>34</v>
      </c>
      <c r="B18" s="6" t="s">
        <v>33</v>
      </c>
      <c r="C18" s="5" t="s">
        <v>30</v>
      </c>
      <c r="D18" s="5" t="s">
        <v>22</v>
      </c>
      <c r="E18" s="5" t="s">
        <v>32</v>
      </c>
      <c r="F18" s="7">
        <v>2</v>
      </c>
    </row>
    <row r="19" spans="1:6">
      <c r="A19" s="8" t="s">
        <v>37</v>
      </c>
      <c r="B19" s="9" t="s">
        <v>36</v>
      </c>
      <c r="C19" s="8" t="s">
        <v>30</v>
      </c>
      <c r="D19" s="8" t="s">
        <v>22</v>
      </c>
      <c r="E19" s="8" t="s">
        <v>35</v>
      </c>
      <c r="F19" s="10">
        <v>2</v>
      </c>
    </row>
    <row r="20" spans="1:6" ht="31.5">
      <c r="A20" s="5" t="s">
        <v>40</v>
      </c>
      <c r="B20" s="6" t="s">
        <v>39</v>
      </c>
      <c r="C20" s="5" t="s">
        <v>38</v>
      </c>
      <c r="D20" s="5"/>
      <c r="E20" s="5"/>
      <c r="F20" s="7">
        <v>5</v>
      </c>
    </row>
    <row r="21" spans="1:6">
      <c r="A21" s="5" t="s">
        <v>41</v>
      </c>
      <c r="B21" s="6" t="s">
        <v>23</v>
      </c>
      <c r="C21" s="5" t="s">
        <v>38</v>
      </c>
      <c r="D21" s="5" t="s">
        <v>22</v>
      </c>
      <c r="E21" s="5"/>
      <c r="F21" s="7">
        <v>5</v>
      </c>
    </row>
    <row r="22" spans="1:6" ht="21">
      <c r="A22" s="5" t="s">
        <v>42</v>
      </c>
      <c r="B22" s="6" t="s">
        <v>33</v>
      </c>
      <c r="C22" s="5" t="s">
        <v>38</v>
      </c>
      <c r="D22" s="5" t="s">
        <v>22</v>
      </c>
      <c r="E22" s="5" t="s">
        <v>32</v>
      </c>
      <c r="F22" s="7">
        <v>5</v>
      </c>
    </row>
    <row r="23" spans="1:6" ht="33.75">
      <c r="A23" s="8" t="s">
        <v>45</v>
      </c>
      <c r="B23" s="9" t="s">
        <v>44</v>
      </c>
      <c r="C23" s="8" t="s">
        <v>38</v>
      </c>
      <c r="D23" s="8" t="s">
        <v>22</v>
      </c>
      <c r="E23" s="8" t="s">
        <v>43</v>
      </c>
      <c r="F23" s="10">
        <v>5</v>
      </c>
    </row>
    <row r="24" spans="1:6" ht="21">
      <c r="A24" s="5" t="s">
        <v>48</v>
      </c>
      <c r="B24" s="6" t="s">
        <v>47</v>
      </c>
      <c r="C24" s="5" t="s">
        <v>46</v>
      </c>
      <c r="D24" s="5"/>
      <c r="E24" s="5"/>
      <c r="F24" s="7">
        <v>146.91999999999999</v>
      </c>
    </row>
    <row r="25" spans="1:6" ht="21">
      <c r="A25" s="5" t="s">
        <v>51</v>
      </c>
      <c r="B25" s="6" t="s">
        <v>50</v>
      </c>
      <c r="C25" s="5" t="s">
        <v>46</v>
      </c>
      <c r="D25" s="5" t="s">
        <v>49</v>
      </c>
      <c r="E25" s="5"/>
      <c r="F25" s="7">
        <v>89.6</v>
      </c>
    </row>
    <row r="26" spans="1:6">
      <c r="A26" s="5" t="s">
        <v>54</v>
      </c>
      <c r="B26" s="6" t="s">
        <v>53</v>
      </c>
      <c r="C26" s="5" t="s">
        <v>46</v>
      </c>
      <c r="D26" s="5" t="s">
        <v>49</v>
      </c>
      <c r="E26" s="5" t="s">
        <v>52</v>
      </c>
      <c r="F26" s="7">
        <v>89.6</v>
      </c>
    </row>
    <row r="27" spans="1:6">
      <c r="A27" s="8" t="s">
        <v>57</v>
      </c>
      <c r="B27" s="9" t="s">
        <v>56</v>
      </c>
      <c r="C27" s="8" t="s">
        <v>46</v>
      </c>
      <c r="D27" s="8" t="s">
        <v>49</v>
      </c>
      <c r="E27" s="8" t="s">
        <v>55</v>
      </c>
      <c r="F27" s="10">
        <v>89.6</v>
      </c>
    </row>
    <row r="28" spans="1:6" ht="42">
      <c r="A28" s="5" t="s">
        <v>60</v>
      </c>
      <c r="B28" s="6" t="s">
        <v>59</v>
      </c>
      <c r="C28" s="5" t="s">
        <v>46</v>
      </c>
      <c r="D28" s="5" t="s">
        <v>58</v>
      </c>
      <c r="E28" s="5"/>
      <c r="F28" s="7">
        <v>27.1</v>
      </c>
    </row>
    <row r="29" spans="1:6">
      <c r="A29" s="5" t="s">
        <v>61</v>
      </c>
      <c r="B29" s="6" t="s">
        <v>53</v>
      </c>
      <c r="C29" s="5" t="s">
        <v>46</v>
      </c>
      <c r="D29" s="5" t="s">
        <v>58</v>
      </c>
      <c r="E29" s="5" t="s">
        <v>52</v>
      </c>
      <c r="F29" s="7">
        <v>27.1</v>
      </c>
    </row>
    <row r="30" spans="1:6">
      <c r="A30" s="8" t="s">
        <v>62</v>
      </c>
      <c r="B30" s="9" t="s">
        <v>56</v>
      </c>
      <c r="C30" s="8" t="s">
        <v>46</v>
      </c>
      <c r="D30" s="8" t="s">
        <v>58</v>
      </c>
      <c r="E30" s="8" t="s">
        <v>55</v>
      </c>
      <c r="F30" s="10">
        <v>27.1</v>
      </c>
    </row>
    <row r="31" spans="1:6">
      <c r="A31" s="5" t="s">
        <v>63</v>
      </c>
      <c r="B31" s="6" t="s">
        <v>23</v>
      </c>
      <c r="C31" s="5" t="s">
        <v>46</v>
      </c>
      <c r="D31" s="5" t="s">
        <v>22</v>
      </c>
      <c r="E31" s="5"/>
      <c r="F31" s="7">
        <v>30.2</v>
      </c>
    </row>
    <row r="32" spans="1:6">
      <c r="A32" s="5" t="s">
        <v>64</v>
      </c>
      <c r="B32" s="6" t="s">
        <v>53</v>
      </c>
      <c r="C32" s="5" t="s">
        <v>46</v>
      </c>
      <c r="D32" s="5" t="s">
        <v>22</v>
      </c>
      <c r="E32" s="5" t="s">
        <v>52</v>
      </c>
      <c r="F32" s="7">
        <v>30.2</v>
      </c>
    </row>
    <row r="33" spans="1:6">
      <c r="A33" s="8" t="s">
        <v>65</v>
      </c>
      <c r="B33" s="9" t="s">
        <v>56</v>
      </c>
      <c r="C33" s="8" t="s">
        <v>46</v>
      </c>
      <c r="D33" s="8" t="s">
        <v>22</v>
      </c>
      <c r="E33" s="8" t="s">
        <v>55</v>
      </c>
      <c r="F33" s="10">
        <v>30.2</v>
      </c>
    </row>
    <row r="34" spans="1:6" ht="31.5">
      <c r="A34" s="5" t="s">
        <v>68</v>
      </c>
      <c r="B34" s="6" t="s">
        <v>67</v>
      </c>
      <c r="C34" s="5" t="s">
        <v>66</v>
      </c>
      <c r="D34" s="5"/>
      <c r="E34" s="5"/>
      <c r="F34" s="7">
        <v>360</v>
      </c>
    </row>
    <row r="35" spans="1:6" ht="21">
      <c r="A35" s="5" t="s">
        <v>71</v>
      </c>
      <c r="B35" s="6" t="s">
        <v>70</v>
      </c>
      <c r="C35" s="5" t="s">
        <v>69</v>
      </c>
      <c r="D35" s="5"/>
      <c r="E35" s="5"/>
      <c r="F35" s="7">
        <v>360</v>
      </c>
    </row>
    <row r="36" spans="1:6">
      <c r="A36" s="5" t="s">
        <v>72</v>
      </c>
      <c r="B36" s="6" t="s">
        <v>23</v>
      </c>
      <c r="C36" s="5" t="s">
        <v>69</v>
      </c>
      <c r="D36" s="5" t="s">
        <v>22</v>
      </c>
      <c r="E36" s="5"/>
      <c r="F36" s="7">
        <v>360</v>
      </c>
    </row>
    <row r="37" spans="1:6">
      <c r="A37" s="5" t="s">
        <v>75</v>
      </c>
      <c r="B37" s="6" t="s">
        <v>74</v>
      </c>
      <c r="C37" s="5" t="s">
        <v>69</v>
      </c>
      <c r="D37" s="5" t="s">
        <v>22</v>
      </c>
      <c r="E37" s="5" t="s">
        <v>73</v>
      </c>
      <c r="F37" s="7">
        <v>360</v>
      </c>
    </row>
    <row r="38" spans="1:6">
      <c r="A38" s="8" t="s">
        <v>78</v>
      </c>
      <c r="B38" s="9" t="s">
        <v>77</v>
      </c>
      <c r="C38" s="8" t="s">
        <v>69</v>
      </c>
      <c r="D38" s="8" t="s">
        <v>22</v>
      </c>
      <c r="E38" s="8" t="s">
        <v>76</v>
      </c>
      <c r="F38" s="10">
        <v>360</v>
      </c>
    </row>
    <row r="39" spans="1:6" ht="21">
      <c r="A39" s="5" t="s">
        <v>81</v>
      </c>
      <c r="B39" s="6" t="s">
        <v>80</v>
      </c>
      <c r="C39" s="5" t="s">
        <v>79</v>
      </c>
      <c r="D39" s="5"/>
      <c r="E39" s="5"/>
      <c r="F39" s="7">
        <v>856.4</v>
      </c>
    </row>
    <row r="40" spans="1:6">
      <c r="A40" s="5" t="s">
        <v>84</v>
      </c>
      <c r="B40" s="6" t="s">
        <v>83</v>
      </c>
      <c r="C40" s="5" t="s">
        <v>82</v>
      </c>
      <c r="D40" s="5"/>
      <c r="E40" s="5"/>
      <c r="F40" s="7">
        <v>854.4</v>
      </c>
    </row>
    <row r="41" spans="1:6">
      <c r="A41" s="5" t="s">
        <v>85</v>
      </c>
      <c r="B41" s="6" t="s">
        <v>23</v>
      </c>
      <c r="C41" s="5" t="s">
        <v>82</v>
      </c>
      <c r="D41" s="5" t="s">
        <v>22</v>
      </c>
      <c r="E41" s="5"/>
      <c r="F41" s="7">
        <v>275</v>
      </c>
    </row>
    <row r="42" spans="1:6">
      <c r="A42" s="5" t="s">
        <v>86</v>
      </c>
      <c r="B42" s="6" t="s">
        <v>74</v>
      </c>
      <c r="C42" s="5" t="s">
        <v>82</v>
      </c>
      <c r="D42" s="5" t="s">
        <v>22</v>
      </c>
      <c r="E42" s="5" t="s">
        <v>73</v>
      </c>
      <c r="F42" s="7">
        <v>275</v>
      </c>
    </row>
    <row r="43" spans="1:6">
      <c r="A43" s="8" t="s">
        <v>89</v>
      </c>
      <c r="B43" s="9" t="s">
        <v>88</v>
      </c>
      <c r="C43" s="8" t="s">
        <v>82</v>
      </c>
      <c r="D43" s="8" t="s">
        <v>22</v>
      </c>
      <c r="E43" s="8" t="s">
        <v>87</v>
      </c>
      <c r="F43" s="10">
        <v>275</v>
      </c>
    </row>
    <row r="44" spans="1:6">
      <c r="A44" s="5" t="s">
        <v>92</v>
      </c>
      <c r="B44" s="6" t="s">
        <v>91</v>
      </c>
      <c r="C44" s="5" t="s">
        <v>82</v>
      </c>
      <c r="D44" s="5" t="s">
        <v>90</v>
      </c>
      <c r="E44" s="5"/>
      <c r="F44" s="7">
        <v>579.4</v>
      </c>
    </row>
    <row r="45" spans="1:6">
      <c r="A45" s="5" t="s">
        <v>93</v>
      </c>
      <c r="B45" s="6" t="s">
        <v>74</v>
      </c>
      <c r="C45" s="5" t="s">
        <v>82</v>
      </c>
      <c r="D45" s="5" t="s">
        <v>90</v>
      </c>
      <c r="E45" s="5" t="s">
        <v>73</v>
      </c>
      <c r="F45" s="7">
        <v>579.4</v>
      </c>
    </row>
    <row r="46" spans="1:6">
      <c r="A46" s="8" t="s">
        <v>94</v>
      </c>
      <c r="B46" s="9" t="s">
        <v>88</v>
      </c>
      <c r="C46" s="8" t="s">
        <v>82</v>
      </c>
      <c r="D46" s="8" t="s">
        <v>90</v>
      </c>
      <c r="E46" s="8" t="s">
        <v>87</v>
      </c>
      <c r="F46" s="10">
        <v>579.4</v>
      </c>
    </row>
    <row r="47" spans="1:6">
      <c r="A47" s="5" t="s">
        <v>97</v>
      </c>
      <c r="B47" s="6" t="s">
        <v>96</v>
      </c>
      <c r="C47" s="5" t="s">
        <v>95</v>
      </c>
      <c r="D47" s="5"/>
      <c r="E47" s="5"/>
      <c r="F47" s="7">
        <v>2</v>
      </c>
    </row>
    <row r="48" spans="1:6">
      <c r="A48" s="5" t="s">
        <v>98</v>
      </c>
      <c r="B48" s="6" t="s">
        <v>23</v>
      </c>
      <c r="C48" s="5" t="s">
        <v>95</v>
      </c>
      <c r="D48" s="5" t="s">
        <v>22</v>
      </c>
      <c r="E48" s="5"/>
      <c r="F48" s="7">
        <v>2</v>
      </c>
    </row>
    <row r="49" spans="1:6">
      <c r="A49" s="5" t="s">
        <v>99</v>
      </c>
      <c r="B49" s="6" t="s">
        <v>74</v>
      </c>
      <c r="C49" s="5" t="s">
        <v>95</v>
      </c>
      <c r="D49" s="5" t="s">
        <v>22</v>
      </c>
      <c r="E49" s="5" t="s">
        <v>73</v>
      </c>
      <c r="F49" s="7">
        <v>2</v>
      </c>
    </row>
    <row r="50" spans="1:6">
      <c r="A50" s="8" t="s">
        <v>100</v>
      </c>
      <c r="B50" s="9" t="s">
        <v>88</v>
      </c>
      <c r="C50" s="8" t="s">
        <v>95</v>
      </c>
      <c r="D50" s="8" t="s">
        <v>22</v>
      </c>
      <c r="E50" s="8" t="s">
        <v>87</v>
      </c>
      <c r="F50" s="10">
        <v>2</v>
      </c>
    </row>
    <row r="51" spans="1:6">
      <c r="A51" s="5" t="s">
        <v>103</v>
      </c>
      <c r="B51" s="6" t="s">
        <v>102</v>
      </c>
      <c r="C51" s="5" t="s">
        <v>101</v>
      </c>
      <c r="D51" s="5"/>
      <c r="E51" s="5"/>
      <c r="F51" s="7">
        <f>F52</f>
        <v>2347.1</v>
      </c>
    </row>
    <row r="52" spans="1:6" ht="31.5">
      <c r="A52" s="5" t="s">
        <v>106</v>
      </c>
      <c r="B52" s="6" t="s">
        <v>105</v>
      </c>
      <c r="C52" s="5" t="s">
        <v>104</v>
      </c>
      <c r="D52" s="5"/>
      <c r="E52" s="5"/>
      <c r="F52" s="7">
        <f>F53+F57+F59+F64</f>
        <v>2347.1</v>
      </c>
    </row>
    <row r="53" spans="1:6">
      <c r="A53" s="5" t="s">
        <v>107</v>
      </c>
      <c r="B53" s="6" t="s">
        <v>23</v>
      </c>
      <c r="C53" s="5" t="s">
        <v>104</v>
      </c>
      <c r="D53" s="5" t="s">
        <v>22</v>
      </c>
      <c r="E53" s="5"/>
      <c r="F53" s="7">
        <f>F54</f>
        <v>762.8</v>
      </c>
    </row>
    <row r="54" spans="1:6">
      <c r="A54" s="5" t="s">
        <v>110</v>
      </c>
      <c r="B54" s="6" t="s">
        <v>109</v>
      </c>
      <c r="C54" s="5" t="s">
        <v>104</v>
      </c>
      <c r="D54" s="5" t="s">
        <v>22</v>
      </c>
      <c r="E54" s="5" t="s">
        <v>108</v>
      </c>
      <c r="F54" s="7">
        <f>F55+F56</f>
        <v>762.8</v>
      </c>
    </row>
    <row r="55" spans="1:6" ht="45">
      <c r="A55" s="8" t="s">
        <v>113</v>
      </c>
      <c r="B55" s="9" t="s">
        <v>112</v>
      </c>
      <c r="C55" s="8" t="s">
        <v>104</v>
      </c>
      <c r="D55" s="8" t="s">
        <v>22</v>
      </c>
      <c r="E55" s="8" t="s">
        <v>111</v>
      </c>
      <c r="F55" s="10">
        <v>752.8</v>
      </c>
    </row>
    <row r="56" spans="1:6">
      <c r="A56" s="8" t="s">
        <v>116</v>
      </c>
      <c r="B56" s="9" t="s">
        <v>115</v>
      </c>
      <c r="C56" s="8" t="s">
        <v>104</v>
      </c>
      <c r="D56" s="8" t="s">
        <v>22</v>
      </c>
      <c r="E56" s="8" t="s">
        <v>114</v>
      </c>
      <c r="F56" s="10">
        <v>10</v>
      </c>
    </row>
    <row r="57" spans="1:6">
      <c r="A57" s="5" t="s">
        <v>119</v>
      </c>
      <c r="B57" s="6" t="s">
        <v>118</v>
      </c>
      <c r="C57" s="5" t="s">
        <v>104</v>
      </c>
      <c r="D57" s="5" t="s">
        <v>22</v>
      </c>
      <c r="E57" s="5" t="s">
        <v>117</v>
      </c>
      <c r="F57" s="7">
        <v>68</v>
      </c>
    </row>
    <row r="58" spans="1:6">
      <c r="A58" s="8" t="s">
        <v>122</v>
      </c>
      <c r="B58" s="9" t="s">
        <v>121</v>
      </c>
      <c r="C58" s="8" t="s">
        <v>104</v>
      </c>
      <c r="D58" s="8" t="s">
        <v>22</v>
      </c>
      <c r="E58" s="8" t="s">
        <v>120</v>
      </c>
      <c r="F58" s="10">
        <v>68</v>
      </c>
    </row>
    <row r="59" spans="1:6">
      <c r="A59" s="5" t="s">
        <v>123</v>
      </c>
      <c r="B59" s="6" t="s">
        <v>91</v>
      </c>
      <c r="C59" s="5" t="s">
        <v>104</v>
      </c>
      <c r="D59" s="5" t="s">
        <v>90</v>
      </c>
      <c r="E59" s="5"/>
      <c r="F59" s="7">
        <v>1514.3</v>
      </c>
    </row>
    <row r="60" spans="1:6">
      <c r="A60" s="5" t="s">
        <v>124</v>
      </c>
      <c r="B60" s="6" t="s">
        <v>109</v>
      </c>
      <c r="C60" s="5" t="s">
        <v>104</v>
      </c>
      <c r="D60" s="5" t="s">
        <v>90</v>
      </c>
      <c r="E60" s="5" t="s">
        <v>108</v>
      </c>
      <c r="F60" s="7">
        <v>250</v>
      </c>
    </row>
    <row r="61" spans="1:6" ht="45">
      <c r="A61" s="8" t="s">
        <v>125</v>
      </c>
      <c r="B61" s="9" t="s">
        <v>112</v>
      </c>
      <c r="C61" s="8" t="s">
        <v>104</v>
      </c>
      <c r="D61" s="8" t="s">
        <v>90</v>
      </c>
      <c r="E61" s="8" t="s">
        <v>111</v>
      </c>
      <c r="F61" s="10">
        <v>250</v>
      </c>
    </row>
    <row r="62" spans="1:6">
      <c r="A62" s="5" t="s">
        <v>126</v>
      </c>
      <c r="B62" s="6" t="s">
        <v>118</v>
      </c>
      <c r="C62" s="5" t="s">
        <v>104</v>
      </c>
      <c r="D62" s="5" t="s">
        <v>90</v>
      </c>
      <c r="E62" s="5" t="s">
        <v>117</v>
      </c>
      <c r="F62" s="7">
        <v>1264.3499999999999</v>
      </c>
    </row>
    <row r="63" spans="1:6">
      <c r="A63" s="8" t="s">
        <v>127</v>
      </c>
      <c r="B63" s="9" t="s">
        <v>121</v>
      </c>
      <c r="C63" s="8" t="s">
        <v>104</v>
      </c>
      <c r="D63" s="8" t="s">
        <v>90</v>
      </c>
      <c r="E63" s="8" t="s">
        <v>120</v>
      </c>
      <c r="F63" s="10">
        <v>1264.3</v>
      </c>
    </row>
    <row r="64" spans="1:6">
      <c r="A64" s="5" t="s">
        <v>130</v>
      </c>
      <c r="B64" s="6" t="s">
        <v>129</v>
      </c>
      <c r="C64" s="5" t="s">
        <v>104</v>
      </c>
      <c r="D64" s="5" t="s">
        <v>128</v>
      </c>
      <c r="E64" s="5"/>
      <c r="F64" s="7">
        <v>2</v>
      </c>
    </row>
    <row r="65" spans="1:6">
      <c r="A65" s="5" t="s">
        <v>131</v>
      </c>
      <c r="B65" s="6" t="s">
        <v>109</v>
      </c>
      <c r="C65" s="5" t="s">
        <v>104</v>
      </c>
      <c r="D65" s="5" t="s">
        <v>128</v>
      </c>
      <c r="E65" s="5" t="s">
        <v>108</v>
      </c>
      <c r="F65" s="7">
        <v>2</v>
      </c>
    </row>
    <row r="66" spans="1:6" ht="45">
      <c r="A66" s="8" t="s">
        <v>132</v>
      </c>
      <c r="B66" s="9" t="s">
        <v>112</v>
      </c>
      <c r="C66" s="8" t="s">
        <v>104</v>
      </c>
      <c r="D66" s="8" t="s">
        <v>128</v>
      </c>
      <c r="E66" s="8" t="s">
        <v>111</v>
      </c>
      <c r="F66" s="10">
        <v>2</v>
      </c>
    </row>
    <row r="67" spans="1:6" ht="52.5">
      <c r="A67" s="5" t="s">
        <v>135</v>
      </c>
      <c r="B67" s="6" t="s">
        <v>134</v>
      </c>
      <c r="C67" s="5" t="s">
        <v>133</v>
      </c>
      <c r="D67" s="5"/>
      <c r="E67" s="5"/>
      <c r="F67" s="7">
        <v>10</v>
      </c>
    </row>
    <row r="68" spans="1:6" ht="42">
      <c r="A68" s="5" t="s">
        <v>138</v>
      </c>
      <c r="B68" s="6" t="s">
        <v>137</v>
      </c>
      <c r="C68" s="5" t="s">
        <v>136</v>
      </c>
      <c r="D68" s="5"/>
      <c r="E68" s="5"/>
      <c r="F68" s="7">
        <v>10</v>
      </c>
    </row>
    <row r="69" spans="1:6">
      <c r="A69" s="5" t="s">
        <v>139</v>
      </c>
      <c r="B69" s="6" t="s">
        <v>23</v>
      </c>
      <c r="C69" s="5" t="s">
        <v>136</v>
      </c>
      <c r="D69" s="5" t="s">
        <v>22</v>
      </c>
      <c r="E69" s="5"/>
      <c r="F69" s="7">
        <v>10</v>
      </c>
    </row>
    <row r="70" spans="1:6">
      <c r="A70" s="5" t="s">
        <v>142</v>
      </c>
      <c r="B70" s="6" t="s">
        <v>141</v>
      </c>
      <c r="C70" s="5" t="s">
        <v>136</v>
      </c>
      <c r="D70" s="5" t="s">
        <v>22</v>
      </c>
      <c r="E70" s="5" t="s">
        <v>140</v>
      </c>
      <c r="F70" s="7">
        <v>10</v>
      </c>
    </row>
    <row r="71" spans="1:6">
      <c r="A71" s="8" t="s">
        <v>145</v>
      </c>
      <c r="B71" s="9" t="s">
        <v>144</v>
      </c>
      <c r="C71" s="8" t="s">
        <v>136</v>
      </c>
      <c r="D71" s="8" t="s">
        <v>22</v>
      </c>
      <c r="E71" s="8" t="s">
        <v>143</v>
      </c>
      <c r="F71" s="10">
        <v>10</v>
      </c>
    </row>
    <row r="72" spans="1:6">
      <c r="A72" s="5" t="s">
        <v>148</v>
      </c>
      <c r="B72" s="6" t="s">
        <v>147</v>
      </c>
      <c r="C72" s="5" t="s">
        <v>146</v>
      </c>
      <c r="D72" s="5"/>
      <c r="E72" s="5"/>
      <c r="F72" s="7">
        <v>7880.8</v>
      </c>
    </row>
    <row r="73" spans="1:6" ht="31.5">
      <c r="A73" s="5" t="s">
        <v>151</v>
      </c>
      <c r="B73" s="6" t="s">
        <v>150</v>
      </c>
      <c r="C73" s="5" t="s">
        <v>149</v>
      </c>
      <c r="D73" s="5"/>
      <c r="E73" s="5"/>
      <c r="F73" s="7">
        <v>510.5</v>
      </c>
    </row>
    <row r="74" spans="1:6" ht="31.5">
      <c r="A74" s="5" t="s">
        <v>154</v>
      </c>
      <c r="B74" s="6" t="s">
        <v>153</v>
      </c>
      <c r="C74" s="5" t="s">
        <v>152</v>
      </c>
      <c r="D74" s="5"/>
      <c r="E74" s="5"/>
      <c r="F74" s="7">
        <v>510.5</v>
      </c>
    </row>
    <row r="75" spans="1:6" ht="21">
      <c r="A75" s="5" t="s">
        <v>155</v>
      </c>
      <c r="B75" s="6" t="s">
        <v>50</v>
      </c>
      <c r="C75" s="5" t="s">
        <v>152</v>
      </c>
      <c r="D75" s="5" t="s">
        <v>49</v>
      </c>
      <c r="E75" s="5"/>
      <c r="F75" s="7">
        <v>392.1</v>
      </c>
    </row>
    <row r="76" spans="1:6">
      <c r="A76" s="5" t="s">
        <v>156</v>
      </c>
      <c r="B76" s="6" t="s">
        <v>109</v>
      </c>
      <c r="C76" s="5" t="s">
        <v>152</v>
      </c>
      <c r="D76" s="5" t="s">
        <v>49</v>
      </c>
      <c r="E76" s="5" t="s">
        <v>108</v>
      </c>
      <c r="F76" s="7">
        <v>392.1</v>
      </c>
    </row>
    <row r="77" spans="1:6" ht="45">
      <c r="A77" s="8" t="s">
        <v>160</v>
      </c>
      <c r="B77" s="9" t="s">
        <v>159</v>
      </c>
      <c r="C77" s="8" t="s">
        <v>157</v>
      </c>
      <c r="D77" s="8" t="s">
        <v>49</v>
      </c>
      <c r="E77" s="8" t="s">
        <v>158</v>
      </c>
      <c r="F77" s="10">
        <v>392.1</v>
      </c>
    </row>
    <row r="78" spans="1:6" ht="42">
      <c r="A78" s="5" t="s">
        <v>161</v>
      </c>
      <c r="B78" s="6" t="s">
        <v>59</v>
      </c>
      <c r="C78" s="5" t="s">
        <v>152</v>
      </c>
      <c r="D78" s="5" t="s">
        <v>58</v>
      </c>
      <c r="E78" s="5"/>
      <c r="F78" s="7">
        <v>118.4</v>
      </c>
    </row>
    <row r="79" spans="1:6">
      <c r="A79" s="5" t="s">
        <v>162</v>
      </c>
      <c r="B79" s="6" t="s">
        <v>109</v>
      </c>
      <c r="C79" s="5" t="s">
        <v>152</v>
      </c>
      <c r="D79" s="5" t="s">
        <v>58</v>
      </c>
      <c r="E79" s="5" t="s">
        <v>108</v>
      </c>
      <c r="F79" s="7">
        <v>118.4</v>
      </c>
    </row>
    <row r="80" spans="1:6" ht="45">
      <c r="A80" s="8" t="s">
        <v>163</v>
      </c>
      <c r="B80" s="9" t="s">
        <v>159</v>
      </c>
      <c r="C80" s="8" t="s">
        <v>157</v>
      </c>
      <c r="D80" s="8" t="s">
        <v>58</v>
      </c>
      <c r="E80" s="8" t="s">
        <v>158</v>
      </c>
      <c r="F80" s="10">
        <v>118.4</v>
      </c>
    </row>
    <row r="81" spans="1:6" ht="21">
      <c r="A81" s="5" t="s">
        <v>166</v>
      </c>
      <c r="B81" s="6" t="s">
        <v>165</v>
      </c>
      <c r="C81" s="5" t="s">
        <v>164</v>
      </c>
      <c r="D81" s="5"/>
      <c r="E81" s="5"/>
      <c r="F81" s="7">
        <v>1021</v>
      </c>
    </row>
    <row r="82" spans="1:6" ht="21">
      <c r="A82" s="5" t="s">
        <v>168</v>
      </c>
      <c r="B82" s="6" t="s">
        <v>165</v>
      </c>
      <c r="C82" s="5" t="s">
        <v>167</v>
      </c>
      <c r="D82" s="5"/>
      <c r="E82" s="5"/>
      <c r="F82" s="7">
        <v>1021</v>
      </c>
    </row>
    <row r="83" spans="1:6" ht="21">
      <c r="A83" s="5" t="s">
        <v>169</v>
      </c>
      <c r="B83" s="6" t="s">
        <v>50</v>
      </c>
      <c r="C83" s="5" t="s">
        <v>167</v>
      </c>
      <c r="D83" s="5" t="s">
        <v>49</v>
      </c>
      <c r="E83" s="5"/>
      <c r="F83" s="7">
        <v>784.2</v>
      </c>
    </row>
    <row r="84" spans="1:6">
      <c r="A84" s="5" t="s">
        <v>170</v>
      </c>
      <c r="B84" s="6" t="s">
        <v>109</v>
      </c>
      <c r="C84" s="5" t="s">
        <v>167</v>
      </c>
      <c r="D84" s="5" t="s">
        <v>49</v>
      </c>
      <c r="E84" s="5" t="s">
        <v>108</v>
      </c>
      <c r="F84" s="7">
        <v>784.2</v>
      </c>
    </row>
    <row r="85" spans="1:6" ht="33.75">
      <c r="A85" s="8" t="s">
        <v>173</v>
      </c>
      <c r="B85" s="9" t="s">
        <v>172</v>
      </c>
      <c r="C85" s="8" t="s">
        <v>167</v>
      </c>
      <c r="D85" s="8" t="s">
        <v>49</v>
      </c>
      <c r="E85" s="8" t="s">
        <v>171</v>
      </c>
      <c r="F85" s="10">
        <v>784.2</v>
      </c>
    </row>
    <row r="86" spans="1:6" ht="42">
      <c r="A86" s="5" t="s">
        <v>174</v>
      </c>
      <c r="B86" s="6" t="s">
        <v>59</v>
      </c>
      <c r="C86" s="5" t="s">
        <v>167</v>
      </c>
      <c r="D86" s="5" t="s">
        <v>58</v>
      </c>
      <c r="E86" s="5"/>
      <c r="F86" s="7">
        <v>236.8</v>
      </c>
    </row>
    <row r="87" spans="1:6">
      <c r="A87" s="5" t="s">
        <v>175</v>
      </c>
      <c r="B87" s="6" t="s">
        <v>109</v>
      </c>
      <c r="C87" s="5" t="s">
        <v>167</v>
      </c>
      <c r="D87" s="5" t="s">
        <v>58</v>
      </c>
      <c r="E87" s="5" t="s">
        <v>108</v>
      </c>
      <c r="F87" s="7">
        <v>236.8</v>
      </c>
    </row>
    <row r="88" spans="1:6" ht="33.75">
      <c r="A88" s="8" t="s">
        <v>176</v>
      </c>
      <c r="B88" s="9" t="s">
        <v>172</v>
      </c>
      <c r="C88" s="8" t="s">
        <v>167</v>
      </c>
      <c r="D88" s="8" t="s">
        <v>58</v>
      </c>
      <c r="E88" s="8" t="s">
        <v>171</v>
      </c>
      <c r="F88" s="10">
        <v>236.8</v>
      </c>
    </row>
    <row r="89" spans="1:6" ht="21">
      <c r="A89" s="5" t="s">
        <v>179</v>
      </c>
      <c r="B89" s="6" t="s">
        <v>178</v>
      </c>
      <c r="C89" s="5" t="s">
        <v>177</v>
      </c>
      <c r="D89" s="5"/>
      <c r="E89" s="5"/>
      <c r="F89" s="7">
        <v>3739.7</v>
      </c>
    </row>
    <row r="90" spans="1:6" ht="21">
      <c r="A90" s="5" t="s">
        <v>182</v>
      </c>
      <c r="B90" s="6" t="s">
        <v>181</v>
      </c>
      <c r="C90" s="5" t="s">
        <v>180</v>
      </c>
      <c r="D90" s="5"/>
      <c r="E90" s="5"/>
      <c r="F90" s="7">
        <v>3739.7</v>
      </c>
    </row>
    <row r="91" spans="1:6" ht="21">
      <c r="A91" s="5" t="s">
        <v>183</v>
      </c>
      <c r="B91" s="6" t="s">
        <v>50</v>
      </c>
      <c r="C91" s="5" t="s">
        <v>180</v>
      </c>
      <c r="D91" s="5" t="s">
        <v>49</v>
      </c>
      <c r="E91" s="5"/>
      <c r="F91" s="7">
        <v>2864.2</v>
      </c>
    </row>
    <row r="92" spans="1:6">
      <c r="A92" s="5" t="s">
        <v>184</v>
      </c>
      <c r="B92" s="6" t="s">
        <v>109</v>
      </c>
      <c r="C92" s="5" t="s">
        <v>180</v>
      </c>
      <c r="D92" s="5" t="s">
        <v>49</v>
      </c>
      <c r="E92" s="5" t="s">
        <v>108</v>
      </c>
      <c r="F92" s="7">
        <v>2864.2</v>
      </c>
    </row>
    <row r="93" spans="1:6" ht="45">
      <c r="A93" s="8" t="s">
        <v>186</v>
      </c>
      <c r="B93" s="9" t="s">
        <v>112</v>
      </c>
      <c r="C93" s="8" t="s">
        <v>185</v>
      </c>
      <c r="D93" s="8" t="s">
        <v>49</v>
      </c>
      <c r="E93" s="8" t="s">
        <v>111</v>
      </c>
      <c r="F93" s="10">
        <v>2864.2</v>
      </c>
    </row>
    <row r="94" spans="1:6" ht="31.5">
      <c r="A94" s="5" t="s">
        <v>189</v>
      </c>
      <c r="B94" s="6" t="s">
        <v>188</v>
      </c>
      <c r="C94" s="5" t="s">
        <v>180</v>
      </c>
      <c r="D94" s="5" t="s">
        <v>187</v>
      </c>
      <c r="E94" s="5"/>
      <c r="F94" s="7">
        <v>10.5</v>
      </c>
    </row>
    <row r="95" spans="1:6">
      <c r="A95" s="5" t="s">
        <v>190</v>
      </c>
      <c r="B95" s="6" t="s">
        <v>109</v>
      </c>
      <c r="C95" s="5" t="s">
        <v>180</v>
      </c>
      <c r="D95" s="5" t="s">
        <v>187</v>
      </c>
      <c r="E95" s="5" t="s">
        <v>108</v>
      </c>
      <c r="F95" s="7">
        <v>10.5</v>
      </c>
    </row>
    <row r="96" spans="1:6" ht="45">
      <c r="A96" s="8" t="s">
        <v>192</v>
      </c>
      <c r="B96" s="9" t="s">
        <v>112</v>
      </c>
      <c r="C96" s="8" t="s">
        <v>191</v>
      </c>
      <c r="D96" s="8" t="s">
        <v>187</v>
      </c>
      <c r="E96" s="8" t="s">
        <v>111</v>
      </c>
      <c r="F96" s="10">
        <v>10.5</v>
      </c>
    </row>
    <row r="97" spans="1:6" ht="42">
      <c r="A97" s="5" t="s">
        <v>193</v>
      </c>
      <c r="B97" s="6" t="s">
        <v>59</v>
      </c>
      <c r="C97" s="5" t="s">
        <v>180</v>
      </c>
      <c r="D97" s="5" t="s">
        <v>58</v>
      </c>
      <c r="E97" s="5"/>
      <c r="F97" s="7">
        <v>865</v>
      </c>
    </row>
    <row r="98" spans="1:6">
      <c r="A98" s="5" t="s">
        <v>194</v>
      </c>
      <c r="B98" s="6" t="s">
        <v>109</v>
      </c>
      <c r="C98" s="5" t="s">
        <v>180</v>
      </c>
      <c r="D98" s="5" t="s">
        <v>58</v>
      </c>
      <c r="E98" s="5" t="s">
        <v>108</v>
      </c>
      <c r="F98" s="7">
        <v>865</v>
      </c>
    </row>
    <row r="99" spans="1:6" ht="45">
      <c r="A99" s="8" t="s">
        <v>195</v>
      </c>
      <c r="B99" s="9" t="s">
        <v>112</v>
      </c>
      <c r="C99" s="8" t="s">
        <v>185</v>
      </c>
      <c r="D99" s="8" t="s">
        <v>58</v>
      </c>
      <c r="E99" s="8" t="s">
        <v>111</v>
      </c>
      <c r="F99" s="10">
        <v>865</v>
      </c>
    </row>
    <row r="100" spans="1:6" ht="21">
      <c r="A100" s="5" t="s">
        <v>198</v>
      </c>
      <c r="B100" s="6" t="s">
        <v>197</v>
      </c>
      <c r="C100" s="5" t="s">
        <v>196</v>
      </c>
      <c r="D100" s="5"/>
      <c r="E100" s="5"/>
      <c r="F100" s="7">
        <v>9</v>
      </c>
    </row>
    <row r="101" spans="1:6" ht="21">
      <c r="A101" s="5" t="s">
        <v>201</v>
      </c>
      <c r="B101" s="6" t="s">
        <v>200</v>
      </c>
      <c r="C101" s="5" t="s">
        <v>199</v>
      </c>
      <c r="D101" s="5"/>
      <c r="E101" s="5"/>
      <c r="F101" s="7">
        <v>9</v>
      </c>
    </row>
    <row r="102" spans="1:6">
      <c r="A102" s="5" t="s">
        <v>202</v>
      </c>
      <c r="B102" s="6" t="s">
        <v>23</v>
      </c>
      <c r="C102" s="5" t="s">
        <v>199</v>
      </c>
      <c r="D102" s="5" t="s">
        <v>22</v>
      </c>
      <c r="E102" s="5"/>
      <c r="F102" s="7">
        <v>9</v>
      </c>
    </row>
    <row r="103" spans="1:6">
      <c r="A103" s="5" t="s">
        <v>203</v>
      </c>
      <c r="B103" s="6" t="s">
        <v>109</v>
      </c>
      <c r="C103" s="5" t="s">
        <v>199</v>
      </c>
      <c r="D103" s="5" t="s">
        <v>22</v>
      </c>
      <c r="E103" s="5" t="s">
        <v>108</v>
      </c>
      <c r="F103" s="7">
        <v>9</v>
      </c>
    </row>
    <row r="104" spans="1:6">
      <c r="A104" s="8" t="s">
        <v>204</v>
      </c>
      <c r="B104" s="9" t="s">
        <v>115</v>
      </c>
      <c r="C104" s="8" t="s">
        <v>199</v>
      </c>
      <c r="D104" s="8" t="s">
        <v>22</v>
      </c>
      <c r="E104" s="8" t="s">
        <v>114</v>
      </c>
      <c r="F104" s="10">
        <v>9</v>
      </c>
    </row>
    <row r="105" spans="1:6" ht="21">
      <c r="A105" s="5" t="s">
        <v>207</v>
      </c>
      <c r="B105" s="6" t="s">
        <v>206</v>
      </c>
      <c r="C105" s="5" t="s">
        <v>205</v>
      </c>
      <c r="D105" s="5"/>
      <c r="E105" s="5"/>
      <c r="F105" s="7">
        <f>F106</f>
        <v>2600.6</v>
      </c>
    </row>
    <row r="106" spans="1:6">
      <c r="A106" s="5" t="s">
        <v>210</v>
      </c>
      <c r="B106" s="6" t="s">
        <v>209</v>
      </c>
      <c r="C106" s="5" t="s">
        <v>208</v>
      </c>
      <c r="D106" s="5"/>
      <c r="E106" s="5"/>
      <c r="F106" s="7">
        <f>F107</f>
        <v>2600.6</v>
      </c>
    </row>
    <row r="107" spans="1:6">
      <c r="A107" s="5" t="s">
        <v>213</v>
      </c>
      <c r="B107" s="6" t="s">
        <v>212</v>
      </c>
      <c r="C107" s="5" t="s">
        <v>208</v>
      </c>
      <c r="D107" s="5" t="s">
        <v>211</v>
      </c>
      <c r="E107" s="5"/>
      <c r="F107" s="7">
        <f>F108</f>
        <v>2600.6</v>
      </c>
    </row>
    <row r="108" spans="1:6">
      <c r="A108" s="5" t="s">
        <v>214</v>
      </c>
      <c r="B108" s="6" t="s">
        <v>118</v>
      </c>
      <c r="C108" s="5" t="s">
        <v>208</v>
      </c>
      <c r="D108" s="5" t="s">
        <v>211</v>
      </c>
      <c r="E108" s="5" t="s">
        <v>117</v>
      </c>
      <c r="F108" s="7">
        <f>F109</f>
        <v>2600.6</v>
      </c>
    </row>
    <row r="109" spans="1:6">
      <c r="A109" s="8" t="s">
        <v>215</v>
      </c>
      <c r="B109" s="9" t="s">
        <v>121</v>
      </c>
      <c r="C109" s="8" t="s">
        <v>208</v>
      </c>
      <c r="D109" s="8" t="s">
        <v>211</v>
      </c>
      <c r="E109" s="8" t="s">
        <v>120</v>
      </c>
      <c r="F109" s="10">
        <v>2600.6</v>
      </c>
    </row>
    <row r="110" spans="1:6">
      <c r="A110" s="5" t="s">
        <v>218</v>
      </c>
      <c r="B110" s="6" t="s">
        <v>217</v>
      </c>
      <c r="C110" s="5" t="s">
        <v>216</v>
      </c>
      <c r="D110" s="5"/>
      <c r="E110" s="5"/>
      <c r="F110" s="7">
        <v>10</v>
      </c>
    </row>
    <row r="111" spans="1:6">
      <c r="A111" s="5" t="s">
        <v>221</v>
      </c>
      <c r="B111" s="6" t="s">
        <v>220</v>
      </c>
      <c r="C111" s="5" t="s">
        <v>219</v>
      </c>
      <c r="D111" s="5"/>
      <c r="E111" s="5"/>
      <c r="F111" s="7">
        <v>10</v>
      </c>
    </row>
    <row r="112" spans="1:6">
      <c r="A112" s="5" t="s">
        <v>224</v>
      </c>
      <c r="B112" s="6" t="s">
        <v>223</v>
      </c>
      <c r="C112" s="5" t="s">
        <v>222</v>
      </c>
      <c r="D112" s="5"/>
      <c r="E112" s="5"/>
      <c r="F112" s="7">
        <v>10</v>
      </c>
    </row>
    <row r="113" spans="1:6">
      <c r="A113" s="5" t="s">
        <v>227</v>
      </c>
      <c r="B113" s="6" t="s">
        <v>226</v>
      </c>
      <c r="C113" s="5" t="s">
        <v>222</v>
      </c>
      <c r="D113" s="5" t="s">
        <v>225</v>
      </c>
      <c r="E113" s="5"/>
      <c r="F113" s="7">
        <v>10</v>
      </c>
    </row>
    <row r="114" spans="1:6">
      <c r="A114" s="5" t="s">
        <v>228</v>
      </c>
      <c r="B114" s="6" t="s">
        <v>109</v>
      </c>
      <c r="C114" s="5" t="s">
        <v>222</v>
      </c>
      <c r="D114" s="5" t="s">
        <v>225</v>
      </c>
      <c r="E114" s="5" t="s">
        <v>108</v>
      </c>
      <c r="F114" s="7">
        <v>10</v>
      </c>
    </row>
    <row r="115" spans="1:6">
      <c r="A115" s="8" t="s">
        <v>230</v>
      </c>
      <c r="B115" s="9" t="s">
        <v>217</v>
      </c>
      <c r="C115" s="8" t="s">
        <v>222</v>
      </c>
      <c r="D115" s="8" t="s">
        <v>225</v>
      </c>
      <c r="E115" s="8" t="s">
        <v>229</v>
      </c>
      <c r="F115" s="10">
        <v>10</v>
      </c>
    </row>
    <row r="116" spans="1:6">
      <c r="A116" s="11" t="s">
        <v>232</v>
      </c>
      <c r="B116" s="12" t="s">
        <v>231</v>
      </c>
      <c r="C116" s="11"/>
      <c r="D116" s="11"/>
      <c r="E116" s="11"/>
      <c r="F116" s="13">
        <v>12193</v>
      </c>
    </row>
  </sheetData>
  <mergeCells count="8">
    <mergeCell ref="E2:F2"/>
    <mergeCell ref="B3:F3"/>
    <mergeCell ref="B4:C4"/>
    <mergeCell ref="B5:C5"/>
    <mergeCell ref="A6:A7"/>
    <mergeCell ref="B6:B7"/>
    <mergeCell ref="C6:E6"/>
    <mergeCell ref="F6:F7"/>
  </mergeCells>
  <pageMargins left="0.98425196850393704" right="0.39370078740157483" top="0.39370078740157483" bottom="0.39370078740157483" header="0.19685039370078741" footer="0.19685039370078741"/>
  <pageSetup paperSize="9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43rssna</dc:creator>
  <dc:description>POI HSSF rep:2.55.0.44</dc:description>
  <cp:lastModifiedBy>RePack by SPecialiST</cp:lastModifiedBy>
  <dcterms:created xsi:type="dcterms:W3CDTF">2022-11-11T04:59:44Z</dcterms:created>
  <dcterms:modified xsi:type="dcterms:W3CDTF">2022-12-23T02:45:22Z</dcterms:modified>
</cp:coreProperties>
</file>